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科研经费报销发票一览表" sheetId="1" r:id="rId1"/>
    <sheet name="劳务费（专家咨询费）报销单" sheetId="2" r:id="rId2"/>
    <sheet name="劳务报酬税额计算器" sheetId="3" r:id="rId3"/>
  </sheets>
  <definedNames/>
  <calcPr fullCalcOnLoad="1"/>
</workbook>
</file>

<file path=xl/sharedStrings.xml><?xml version="1.0" encoding="utf-8"?>
<sst xmlns="http://schemas.openxmlformats.org/spreadsheetml/2006/main" count="115" uniqueCount="80">
  <si>
    <t>辽宁对外经贸学院科研经费报销一览表（单位：元）</t>
  </si>
  <si>
    <t>填报说明：
1.项目经费预算表支出比例为准，其报销额度不得超过预算额度，如果项目申报时有预算，按照预算表增添各项。如无经费预算，按照表格内容提示填写各项；
2.表格可自行增减行，无数据行可删除；
3.“名目”根据发票实际填写、归类，可自行增减；
4.发票为近一年的（2017年9月至今）增值税（专票、普票均含）发票，请填写相关信息，其他发票信息无需填写，但需计入“金额”；
5.此表可缩小打印，纸质版一份，指标说明部门隐藏（黄色行）或删除；
6.红色部分为样例，填表前请删除；
7.经费总额和已报销金额可参看财务处科研信息查询系统。 
8..关于发票问题：
（1）个人名头的发票不予报销，除火车票、通讯费外；
（2）2017年7月1日开始，发票必须有学校名头和税号（务必核实准确，无错别字、无缺漏），且发票内容不会再出现“办公用品”、“设备耗材”等单一字眼；
（3）2016年6月1日开始，地税发票不允许报销；
（4）2017年7月12日开始为新税号；
（5）发票开具单位税号一定要和加盖发票专用章上的税号一致；
（6）发票各项信息一定要清晰，无缺漏；
（7）电子发票请勿重复报销。</t>
  </si>
  <si>
    <t>项目名称</t>
  </si>
  <si>
    <t>项目负责人</t>
  </si>
  <si>
    <t>所在部门</t>
  </si>
  <si>
    <t>项目编号</t>
  </si>
  <si>
    <t>项目来源单位</t>
  </si>
  <si>
    <t>经费总额</t>
  </si>
  <si>
    <t>已报销金额</t>
  </si>
  <si>
    <t>起止时间</t>
  </si>
  <si>
    <t>2015/3/20-2018/3/10</t>
  </si>
  <si>
    <t>是否决算</t>
  </si>
  <si>
    <t>联系手机</t>
  </si>
  <si>
    <t>管理费</t>
  </si>
  <si>
    <t>资料费</t>
  </si>
  <si>
    <t>项目研究过程中需要支付的图书（包括外文图书）购置费，资料收集、整理、复印、翻拍、翻译费，专用软件购买费，文献检索费等。（此列打印时请隐藏或删除）</t>
  </si>
  <si>
    <t>名目</t>
  </si>
  <si>
    <t>金额</t>
  </si>
  <si>
    <t>发票号码</t>
  </si>
  <si>
    <t>备注</t>
  </si>
  <si>
    <t>图书</t>
  </si>
  <si>
    <t>资料</t>
  </si>
  <si>
    <t>复印</t>
  </si>
  <si>
    <t>文献检索费</t>
  </si>
  <si>
    <t>软件购买费</t>
  </si>
  <si>
    <t>合计</t>
  </si>
  <si>
    <t xml:space="preserve">数据采集费 </t>
  </si>
  <si>
    <t>项目研究过程中发生的调查、访谈、数据购买、数据分析及相应技术服务购买等支出的费用。</t>
  </si>
  <si>
    <t>数据购买</t>
  </si>
  <si>
    <t>数据分析</t>
  </si>
  <si>
    <t>会议费/差旅费/国际合作与交流费</t>
  </si>
  <si>
    <t>项目研究过程中开展学术研讨、咨询交流、考察调研等活动而发生的会议、交通、住宿等费用，以及项目研究人员出国及赴港澳台、外国专家来华及港澳台专家来内地开展学术合作与交流的费用，不超过总经费20%。</t>
  </si>
  <si>
    <t>会务费</t>
  </si>
  <si>
    <t>交通费</t>
  </si>
  <si>
    <t>住宿费</t>
  </si>
  <si>
    <t>加油费</t>
  </si>
  <si>
    <t>设备费</t>
  </si>
  <si>
    <t>项目研究过程中购置设备和设备耗材、升级维护现有设备以及租用外单位设备而发生的费用。</t>
  </si>
  <si>
    <t>购买设备</t>
  </si>
  <si>
    <t>设备耗材</t>
  </si>
  <si>
    <t>设备升级</t>
  </si>
  <si>
    <t>设备租用</t>
  </si>
  <si>
    <t xml:space="preserve">印刷出版费 </t>
  </si>
  <si>
    <t>项目研究过程中支付的打印费、印刷费及阶段性成果出版费等</t>
  </si>
  <si>
    <t>打印费</t>
  </si>
  <si>
    <t>出版费</t>
  </si>
  <si>
    <t>其他支出</t>
  </si>
  <si>
    <t>项目研究过程中发生的除上述费用之外的其他支出，如项目实施过程中产生的办公用品、低值易耗品等，单张发票1000元（含1000元）以上必须附盖有与发票相同公章的购物明细清单。</t>
  </si>
  <si>
    <t>办公用品</t>
  </si>
  <si>
    <t>邮寄费</t>
  </si>
  <si>
    <t>通讯费</t>
  </si>
  <si>
    <t>总计</t>
  </si>
  <si>
    <t xml:space="preserve">                       项目负责人（签字）：                                           年   月   日</t>
  </si>
  <si>
    <r>
      <t xml:space="preserve">          辽宁对外经贸学院科研项目</t>
    </r>
    <r>
      <rPr>
        <b/>
        <sz val="18"/>
        <rFont val="宋体"/>
        <family val="0"/>
      </rPr>
      <t>劳务费（专家咨询费）</t>
    </r>
    <r>
      <rPr>
        <sz val="18"/>
        <rFont val="宋体"/>
        <family val="0"/>
      </rPr>
      <t>报销单（单位：元）</t>
    </r>
  </si>
  <si>
    <r>
      <t>填报说明：
1.劳务费、专家咨询费请予以甄别，提交时选其一项；
2.各项信息务必准确，否则影响汇款；
3.开户银行必须是本人提供的银行卡号的开户银行全称；</t>
    </r>
    <r>
      <rPr>
        <b/>
        <sz val="9"/>
        <color indexed="10"/>
        <rFont val="宋体"/>
        <family val="0"/>
      </rPr>
      <t>手机号必须填写准确无误；</t>
    </r>
    <r>
      <rPr>
        <sz val="9"/>
        <rFont val="宋体"/>
        <family val="0"/>
      </rPr>
      <t xml:space="preserve">
4.若是新开卡，需最少存入1元钱，否则属于银行卡尚未激活状态，无法打款；
5.除大连地区中国银行卡号，其他银行卡号，会产生一定的汇款手续费，默认由收款方承担。如果由项目负责人承担，请备注说明。
6.打印时此部分隐藏（黄色行）。</t>
    </r>
  </si>
  <si>
    <t xml:space="preserve">项目名称： </t>
  </si>
  <si>
    <t>项目编号：                             负责人：                           所在部门：</t>
  </si>
  <si>
    <t>序号</t>
  </si>
  <si>
    <t>姓名</t>
  </si>
  <si>
    <t>身  份  证  号</t>
  </si>
  <si>
    <t>开户行</t>
  </si>
  <si>
    <t>银行卡号</t>
  </si>
  <si>
    <t>应发金额</t>
  </si>
  <si>
    <t>扣税金额</t>
  </si>
  <si>
    <t>税后金额</t>
  </si>
  <si>
    <t>手机号</t>
  </si>
  <si>
    <t>备注（单位、职称或职务）学生请注明学号和专业</t>
  </si>
  <si>
    <t xml:space="preserve">             项目负责人：                        科研审核人：                                 年     月    日</t>
  </si>
  <si>
    <t>所得类型</t>
  </si>
  <si>
    <t>1劳务报酬</t>
  </si>
  <si>
    <t>已知税前求税后</t>
  </si>
  <si>
    <t>税前所得金额</t>
  </si>
  <si>
    <t>2稿酬</t>
  </si>
  <si>
    <t>费用扣除金额</t>
  </si>
  <si>
    <t>应纳税所得额</t>
  </si>
  <si>
    <t>适用税率</t>
  </si>
  <si>
    <t>适用扣除数</t>
  </si>
  <si>
    <t>应纳税额</t>
  </si>
  <si>
    <t>税后所得金额</t>
  </si>
  <si>
    <t>已知税后求税前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</si>
</sst>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9"/>
      <color indexed="30"/>
      <name val="宋体"/>
      <family val="0"/>
    </font>
    <font>
      <sz val="14"/>
      <name val="宋体"/>
      <family val="0"/>
    </font>
    <font>
      <b/>
      <sz val="12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8"/>
      <color indexed="10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b/>
      <sz val="10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9"/>
      <color indexed="1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9" fillId="6" borderId="2" applyNumberFormat="0" applyFont="0" applyAlignment="0" applyProtection="0"/>
    <xf numFmtId="0" fontId="2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4" fillId="0" borderId="3" applyNumberFormat="0" applyFill="0" applyAlignment="0" applyProtection="0"/>
    <xf numFmtId="0" fontId="27" fillId="7" borderId="0" applyNumberFormat="0" applyBorder="0" applyAlignment="0" applyProtection="0"/>
    <xf numFmtId="0" fontId="21" fillId="0" borderId="4" applyNumberFormat="0" applyFill="0" applyAlignment="0" applyProtection="0"/>
    <xf numFmtId="0" fontId="27" fillId="3" borderId="0" applyNumberFormat="0" applyBorder="0" applyAlignment="0" applyProtection="0"/>
    <xf numFmtId="0" fontId="22" fillId="2" borderId="5" applyNumberFormat="0" applyAlignment="0" applyProtection="0"/>
    <xf numFmtId="0" fontId="26" fillId="2" borderId="1" applyNumberFormat="0" applyAlignment="0" applyProtection="0"/>
    <xf numFmtId="0" fontId="18" fillId="8" borderId="6" applyNumberFormat="0" applyAlignment="0" applyProtection="0"/>
    <xf numFmtId="0" fontId="29" fillId="9" borderId="0" applyNumberFormat="0" applyBorder="0" applyAlignment="0" applyProtection="0"/>
    <xf numFmtId="0" fontId="27" fillId="10" borderId="0" applyNumberFormat="0" applyBorder="0" applyAlignment="0" applyProtection="0"/>
    <xf numFmtId="0" fontId="34" fillId="0" borderId="7" applyNumberFormat="0" applyFill="0" applyAlignment="0" applyProtection="0"/>
    <xf numFmtId="0" fontId="31" fillId="0" borderId="8" applyNumberFormat="0" applyFill="0" applyAlignment="0" applyProtection="0"/>
    <xf numFmtId="0" fontId="23" fillId="9" borderId="0" applyNumberFormat="0" applyBorder="0" applyAlignment="0" applyProtection="0"/>
    <xf numFmtId="0" fontId="36" fillId="11" borderId="0" applyNumberFormat="0" applyBorder="0" applyAlignment="0" applyProtection="0"/>
    <xf numFmtId="0" fontId="29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2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11" borderId="0" applyNumberFormat="0" applyBorder="0" applyAlignment="0" applyProtection="0"/>
    <xf numFmtId="0" fontId="27" fillId="16" borderId="0" applyNumberFormat="0" applyBorder="0" applyAlignment="0" applyProtection="0"/>
    <xf numFmtId="0" fontId="29" fillId="12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9" fillId="4" borderId="0" applyNumberFormat="0" applyBorder="0" applyAlignment="0" applyProtection="0"/>
    <xf numFmtId="0" fontId="27" fillId="4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0" fillId="4" borderId="0" xfId="0" applyFill="1" applyAlignment="1">
      <alignment/>
    </xf>
    <xf numFmtId="176" fontId="0" fillId="4" borderId="0" xfId="0" applyNumberFormat="1" applyFill="1" applyAlignment="1">
      <alignment/>
    </xf>
    <xf numFmtId="0" fontId="1" fillId="4" borderId="0" xfId="0" applyFont="1" applyFill="1" applyAlignment="1">
      <alignment/>
    </xf>
    <xf numFmtId="0" fontId="2" fillId="4" borderId="0" xfId="0" applyFont="1" applyFill="1" applyAlignment="1">
      <alignment/>
    </xf>
    <xf numFmtId="176" fontId="2" fillId="19" borderId="0" xfId="0" applyNumberFormat="1" applyFont="1" applyFill="1" applyAlignment="1">
      <alignment/>
    </xf>
    <xf numFmtId="0" fontId="2" fillId="4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/>
    </xf>
    <xf numFmtId="176" fontId="1" fillId="19" borderId="9" xfId="0" applyNumberFormat="1" applyFont="1" applyFill="1" applyBorder="1" applyAlignment="1">
      <alignment/>
    </xf>
    <xf numFmtId="176" fontId="1" fillId="4" borderId="9" xfId="0" applyNumberFormat="1" applyFont="1" applyFill="1" applyBorder="1" applyAlignment="1" applyProtection="1">
      <alignment/>
      <protection hidden="1"/>
    </xf>
    <xf numFmtId="0" fontId="2" fillId="4" borderId="9" xfId="0" applyFont="1" applyFill="1" applyBorder="1" applyAlignment="1">
      <alignment/>
    </xf>
    <xf numFmtId="176" fontId="2" fillId="4" borderId="9" xfId="0" applyNumberFormat="1" applyFont="1" applyFill="1" applyBorder="1" applyAlignment="1" applyProtection="1">
      <alignment/>
      <protection hidden="1"/>
    </xf>
    <xf numFmtId="0" fontId="1" fillId="4" borderId="0" xfId="0" applyFont="1" applyFill="1" applyAlignment="1">
      <alignment horizontal="center"/>
    </xf>
    <xf numFmtId="176" fontId="1" fillId="4" borderId="0" xfId="0" applyNumberFormat="1" applyFont="1" applyFill="1" applyAlignment="1">
      <alignment/>
    </xf>
    <xf numFmtId="0" fontId="1" fillId="0" borderId="0" xfId="0" applyFont="1" applyAlignment="1">
      <alignment horizontal="center" vertical="center"/>
    </xf>
    <xf numFmtId="0" fontId="3" fillId="19" borderId="0" xfId="0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vertical="center" wrapText="1"/>
    </xf>
    <xf numFmtId="49" fontId="3" fillId="0" borderId="9" xfId="0" applyNumberFormat="1" applyFont="1" applyBorder="1" applyAlignment="1">
      <alignment vertical="center" wrapText="1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9" xfId="0" applyNumberFormat="1" applyFont="1" applyBorder="1" applyAlignment="1">
      <alignment vertical="center" wrapText="1"/>
    </xf>
    <xf numFmtId="0" fontId="6" fillId="0" borderId="16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2" fillId="19" borderId="9" xfId="0" applyFont="1" applyFill="1" applyBorder="1" applyAlignment="1">
      <alignment vertical="center" wrapText="1"/>
    </xf>
    <xf numFmtId="0" fontId="12" fillId="19" borderId="9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3" fillId="19" borderId="13" xfId="0" applyFont="1" applyFill="1" applyBorder="1" applyAlignment="1">
      <alignment vertical="center" wrapText="1"/>
    </xf>
    <xf numFmtId="0" fontId="3" fillId="19" borderId="14" xfId="0" applyFont="1" applyFill="1" applyBorder="1" applyAlignment="1">
      <alignment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19" borderId="9" xfId="0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19" borderId="13" xfId="0" applyFont="1" applyFill="1" applyBorder="1" applyAlignment="1">
      <alignment vertical="center" wrapText="1"/>
    </xf>
    <xf numFmtId="0" fontId="10" fillId="19" borderId="14" xfId="0" applyFont="1" applyFill="1" applyBorder="1" applyAlignment="1">
      <alignment vertical="center" wrapText="1"/>
    </xf>
    <xf numFmtId="0" fontId="3" fillId="19" borderId="16" xfId="0" applyFont="1" applyFill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19" borderId="16" xfId="0" applyFont="1" applyFill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="130" zoomScaleNormal="130" zoomScaleSheetLayoutView="100" workbookViewId="0" topLeftCell="A1">
      <selection activeCell="B87" sqref="B87"/>
    </sheetView>
  </sheetViews>
  <sheetFormatPr defaultColWidth="9.00390625" defaultRowHeight="14.25"/>
  <cols>
    <col min="1" max="1" width="8.875" style="0" customWidth="1"/>
    <col min="2" max="2" width="8.75390625" style="0" customWidth="1"/>
    <col min="3" max="3" width="7.75390625" style="0" customWidth="1"/>
    <col min="4" max="4" width="11.125" style="0" customWidth="1"/>
    <col min="5" max="5" width="8.625" style="0" customWidth="1"/>
    <col min="6" max="6" width="11.625" style="46" customWidth="1"/>
    <col min="7" max="7" width="8.75390625" style="46" customWidth="1"/>
    <col min="8" max="8" width="12.50390625" style="46" customWidth="1"/>
    <col min="9" max="9" width="10.25390625" style="0" customWidth="1"/>
  </cols>
  <sheetData>
    <row r="1" spans="1:9" ht="42" customHeight="1">
      <c r="A1" s="47" t="s">
        <v>0</v>
      </c>
      <c r="B1" s="47"/>
      <c r="C1" s="47"/>
      <c r="D1" s="47"/>
      <c r="E1" s="47"/>
      <c r="F1" s="48"/>
      <c r="G1" s="47"/>
      <c r="H1" s="48"/>
      <c r="I1" s="47"/>
    </row>
    <row r="2" spans="1:9" ht="22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</row>
    <row r="3" spans="1:9" ht="12" customHeight="1">
      <c r="A3" s="51" t="s">
        <v>2</v>
      </c>
      <c r="B3" s="52"/>
      <c r="C3" s="52"/>
      <c r="D3" s="52"/>
      <c r="E3" s="52"/>
      <c r="F3" s="53" t="s">
        <v>3</v>
      </c>
      <c r="G3" s="54"/>
      <c r="H3" s="53" t="s">
        <v>4</v>
      </c>
      <c r="I3" s="51"/>
    </row>
    <row r="4" spans="1:9" ht="12" customHeight="1">
      <c r="A4" s="51" t="s">
        <v>5</v>
      </c>
      <c r="B4" s="55"/>
      <c r="C4" s="56"/>
      <c r="D4" s="52" t="s">
        <v>6</v>
      </c>
      <c r="E4" s="52"/>
      <c r="F4" s="53" t="s">
        <v>7</v>
      </c>
      <c r="G4" s="54"/>
      <c r="H4" s="53" t="s">
        <v>8</v>
      </c>
      <c r="I4" s="51"/>
    </row>
    <row r="5" spans="1:9" ht="12" customHeight="1">
      <c r="A5" s="51" t="s">
        <v>9</v>
      </c>
      <c r="B5" s="57" t="s">
        <v>10</v>
      </c>
      <c r="C5" s="58"/>
      <c r="D5" s="52" t="s">
        <v>11</v>
      </c>
      <c r="E5" s="51"/>
      <c r="F5" s="53" t="s">
        <v>12</v>
      </c>
      <c r="G5" s="59"/>
      <c r="H5" s="53" t="s">
        <v>13</v>
      </c>
      <c r="I5" s="51"/>
    </row>
    <row r="6" spans="1:9" ht="22.5" customHeight="1">
      <c r="A6" s="60" t="s">
        <v>14</v>
      </c>
      <c r="B6" s="60"/>
      <c r="C6" s="60"/>
      <c r="D6" s="60"/>
      <c r="E6" s="60"/>
      <c r="F6" s="60"/>
      <c r="G6" s="60"/>
      <c r="H6" s="60"/>
      <c r="I6" s="60"/>
    </row>
    <row r="7" spans="1:9" ht="36" customHeight="1">
      <c r="A7" s="61" t="s">
        <v>15</v>
      </c>
      <c r="B7" s="62"/>
      <c r="C7" s="62"/>
      <c r="D7" s="62"/>
      <c r="E7" s="62"/>
      <c r="F7" s="62"/>
      <c r="G7" s="62"/>
      <c r="H7" s="62"/>
      <c r="I7" s="93"/>
    </row>
    <row r="8" spans="1:9" s="44" customFormat="1" ht="12" customHeight="1">
      <c r="A8" s="63" t="s">
        <v>16</v>
      </c>
      <c r="B8" s="64" t="s">
        <v>17</v>
      </c>
      <c r="C8" s="65"/>
      <c r="D8" s="66"/>
      <c r="E8" s="67" t="s">
        <v>18</v>
      </c>
      <c r="F8" s="68"/>
      <c r="G8" s="68"/>
      <c r="H8" s="69"/>
      <c r="I8" s="94" t="s">
        <v>19</v>
      </c>
    </row>
    <row r="9" spans="1:9" s="44" customFormat="1" ht="12" customHeight="1">
      <c r="A9" s="52" t="s">
        <v>20</v>
      </c>
      <c r="B9" s="70"/>
      <c r="C9" s="71"/>
      <c r="D9" s="72"/>
      <c r="E9" s="73"/>
      <c r="F9" s="74"/>
      <c r="G9" s="74"/>
      <c r="H9" s="75"/>
      <c r="I9" s="95"/>
    </row>
    <row r="10" spans="1:9" s="44" customFormat="1" ht="12" customHeight="1">
      <c r="A10" s="52"/>
      <c r="B10" s="76"/>
      <c r="C10" s="77"/>
      <c r="D10" s="78"/>
      <c r="E10" s="73"/>
      <c r="F10" s="74"/>
      <c r="G10" s="74"/>
      <c r="H10" s="75"/>
      <c r="I10" s="52"/>
    </row>
    <row r="11" spans="1:9" s="44" customFormat="1" ht="12" customHeight="1">
      <c r="A11" s="52"/>
      <c r="B11" s="79"/>
      <c r="C11" s="80"/>
      <c r="D11" s="81"/>
      <c r="E11" s="73"/>
      <c r="F11" s="74"/>
      <c r="G11" s="74"/>
      <c r="H11" s="75"/>
      <c r="I11" s="52"/>
    </row>
    <row r="12" spans="1:9" s="44" customFormat="1" ht="12" customHeight="1">
      <c r="A12" s="82" t="s">
        <v>21</v>
      </c>
      <c r="B12" s="70"/>
      <c r="C12" s="71"/>
      <c r="D12" s="72"/>
      <c r="E12" s="73"/>
      <c r="F12" s="74"/>
      <c r="G12" s="74"/>
      <c r="H12" s="75"/>
      <c r="I12" s="52"/>
    </row>
    <row r="13" spans="1:9" s="44" customFormat="1" ht="12" customHeight="1">
      <c r="A13" s="83"/>
      <c r="B13" s="76"/>
      <c r="C13" s="77"/>
      <c r="D13" s="78"/>
      <c r="E13" s="73"/>
      <c r="F13" s="74"/>
      <c r="G13" s="74"/>
      <c r="H13" s="75"/>
      <c r="I13" s="52"/>
    </row>
    <row r="14" spans="1:9" s="44" customFormat="1" ht="12" customHeight="1">
      <c r="A14" s="84"/>
      <c r="B14" s="79"/>
      <c r="C14" s="80"/>
      <c r="D14" s="81"/>
      <c r="E14" s="73"/>
      <c r="F14" s="74"/>
      <c r="G14" s="74"/>
      <c r="H14" s="75"/>
      <c r="I14" s="52"/>
    </row>
    <row r="15" spans="1:9" s="44" customFormat="1" ht="12" customHeight="1">
      <c r="A15" s="82" t="s">
        <v>22</v>
      </c>
      <c r="B15" s="70"/>
      <c r="C15" s="71"/>
      <c r="D15" s="72"/>
      <c r="E15" s="73"/>
      <c r="F15" s="74"/>
      <c r="G15" s="74"/>
      <c r="H15" s="75"/>
      <c r="I15" s="52"/>
    </row>
    <row r="16" spans="1:9" s="44" customFormat="1" ht="12" customHeight="1">
      <c r="A16" s="83"/>
      <c r="B16" s="76"/>
      <c r="C16" s="77"/>
      <c r="D16" s="78"/>
      <c r="E16" s="73"/>
      <c r="F16" s="74"/>
      <c r="G16" s="74"/>
      <c r="H16" s="75"/>
      <c r="I16" s="52"/>
    </row>
    <row r="17" spans="1:9" s="44" customFormat="1" ht="12" customHeight="1">
      <c r="A17" s="84"/>
      <c r="B17" s="79"/>
      <c r="C17" s="80"/>
      <c r="D17" s="81"/>
      <c r="E17" s="73"/>
      <c r="F17" s="74"/>
      <c r="G17" s="74"/>
      <c r="H17" s="75"/>
      <c r="I17" s="52"/>
    </row>
    <row r="18" spans="1:9" s="44" customFormat="1" ht="12" customHeight="1">
      <c r="A18" s="52" t="s">
        <v>23</v>
      </c>
      <c r="B18" s="85"/>
      <c r="C18" s="85">
        <v>1</v>
      </c>
      <c r="D18" s="85"/>
      <c r="E18" s="73"/>
      <c r="F18" s="74"/>
      <c r="G18" s="74"/>
      <c r="H18" s="75"/>
      <c r="I18" s="52"/>
    </row>
    <row r="19" spans="1:9" s="44" customFormat="1" ht="12" customHeight="1">
      <c r="A19" s="52" t="s">
        <v>24</v>
      </c>
      <c r="B19" s="85"/>
      <c r="C19" s="85">
        <v>1</v>
      </c>
      <c r="D19" s="85"/>
      <c r="E19" s="73"/>
      <c r="F19" s="74"/>
      <c r="G19" s="74"/>
      <c r="H19" s="75"/>
      <c r="I19" s="52"/>
    </row>
    <row r="20" spans="1:9" s="44" customFormat="1" ht="12" customHeight="1">
      <c r="A20" s="52" t="s">
        <v>25</v>
      </c>
      <c r="B20" s="86"/>
      <c r="C20" s="87"/>
      <c r="D20" s="87"/>
      <c r="E20" s="87"/>
      <c r="F20" s="87"/>
      <c r="G20" s="87"/>
      <c r="H20" s="87"/>
      <c r="I20" s="96"/>
    </row>
    <row r="21" spans="1:9" s="44" customFormat="1" ht="22.5" customHeight="1">
      <c r="A21" s="60" t="s">
        <v>26</v>
      </c>
      <c r="B21" s="60"/>
      <c r="C21" s="60"/>
      <c r="D21" s="60"/>
      <c r="E21" s="60"/>
      <c r="F21" s="60"/>
      <c r="G21" s="60"/>
      <c r="H21" s="60"/>
      <c r="I21" s="60"/>
    </row>
    <row r="22" spans="1:9" s="44" customFormat="1" ht="12" customHeight="1">
      <c r="A22" s="88" t="s">
        <v>27</v>
      </c>
      <c r="B22" s="88"/>
      <c r="C22" s="88"/>
      <c r="D22" s="88"/>
      <c r="E22" s="88"/>
      <c r="F22" s="88"/>
      <c r="G22" s="88"/>
      <c r="H22" s="88"/>
      <c r="I22" s="88"/>
    </row>
    <row r="23" spans="1:9" s="44" customFormat="1" ht="12" customHeight="1">
      <c r="A23" s="63" t="s">
        <v>16</v>
      </c>
      <c r="B23" s="64" t="s">
        <v>17</v>
      </c>
      <c r="C23" s="65"/>
      <c r="D23" s="66"/>
      <c r="E23" s="67" t="s">
        <v>18</v>
      </c>
      <c r="F23" s="68"/>
      <c r="G23" s="68"/>
      <c r="H23" s="69"/>
      <c r="I23" s="94" t="s">
        <v>19</v>
      </c>
    </row>
    <row r="24" spans="1:9" s="44" customFormat="1" ht="12" customHeight="1">
      <c r="A24" s="52" t="s">
        <v>28</v>
      </c>
      <c r="B24" s="85"/>
      <c r="C24" s="85"/>
      <c r="D24" s="85"/>
      <c r="E24" s="73"/>
      <c r="F24" s="74"/>
      <c r="G24" s="74"/>
      <c r="H24" s="75"/>
      <c r="I24" s="52"/>
    </row>
    <row r="25" spans="1:9" s="44" customFormat="1" ht="12" customHeight="1">
      <c r="A25" s="84" t="s">
        <v>29</v>
      </c>
      <c r="B25" s="85"/>
      <c r="C25" s="85"/>
      <c r="D25" s="85"/>
      <c r="E25" s="73"/>
      <c r="F25" s="74"/>
      <c r="G25" s="74"/>
      <c r="H25" s="75"/>
      <c r="I25" s="52"/>
    </row>
    <row r="26" spans="1:9" s="44" customFormat="1" ht="12" customHeight="1">
      <c r="A26" s="84" t="s">
        <v>25</v>
      </c>
      <c r="B26" s="89"/>
      <c r="C26" s="90"/>
      <c r="D26" s="90"/>
      <c r="E26" s="90"/>
      <c r="F26" s="90"/>
      <c r="G26" s="90"/>
      <c r="H26" s="90"/>
      <c r="I26" s="97"/>
    </row>
    <row r="27" spans="1:9" s="44" customFormat="1" ht="22.5" customHeight="1">
      <c r="A27" s="60" t="s">
        <v>30</v>
      </c>
      <c r="B27" s="60"/>
      <c r="C27" s="60"/>
      <c r="D27" s="60"/>
      <c r="E27" s="60"/>
      <c r="F27" s="60"/>
      <c r="G27" s="60"/>
      <c r="H27" s="60"/>
      <c r="I27" s="60"/>
    </row>
    <row r="28" spans="1:9" s="44" customFormat="1" ht="26.25" customHeight="1">
      <c r="A28" s="91" t="s">
        <v>31</v>
      </c>
      <c r="B28" s="92"/>
      <c r="C28" s="92"/>
      <c r="D28" s="92"/>
      <c r="E28" s="92"/>
      <c r="F28" s="92"/>
      <c r="G28" s="92"/>
      <c r="H28" s="92"/>
      <c r="I28" s="98"/>
    </row>
    <row r="29" spans="1:9" s="44" customFormat="1" ht="12" customHeight="1">
      <c r="A29" s="63" t="s">
        <v>16</v>
      </c>
      <c r="B29" s="64" t="s">
        <v>17</v>
      </c>
      <c r="C29" s="65"/>
      <c r="D29" s="66"/>
      <c r="E29" s="67" t="s">
        <v>18</v>
      </c>
      <c r="F29" s="68"/>
      <c r="G29" s="68"/>
      <c r="H29" s="69"/>
      <c r="I29" s="94" t="s">
        <v>19</v>
      </c>
    </row>
    <row r="30" spans="1:9" s="44" customFormat="1" ht="12" customHeight="1">
      <c r="A30" s="52" t="s">
        <v>32</v>
      </c>
      <c r="B30" s="70"/>
      <c r="C30" s="71"/>
      <c r="D30" s="72"/>
      <c r="E30" s="73"/>
      <c r="F30" s="74"/>
      <c r="G30" s="74"/>
      <c r="H30" s="75"/>
      <c r="I30" s="52"/>
    </row>
    <row r="31" spans="1:9" s="44" customFormat="1" ht="12" customHeight="1">
      <c r="A31" s="52"/>
      <c r="B31" s="79"/>
      <c r="C31" s="80"/>
      <c r="D31" s="81"/>
      <c r="E31" s="73"/>
      <c r="F31" s="74"/>
      <c r="G31" s="74"/>
      <c r="H31" s="75"/>
      <c r="I31" s="52"/>
    </row>
    <row r="32" spans="1:9" s="44" customFormat="1" ht="12" customHeight="1">
      <c r="A32" s="82" t="s">
        <v>33</v>
      </c>
      <c r="B32" s="85"/>
      <c r="C32" s="85"/>
      <c r="D32" s="85"/>
      <c r="E32" s="73"/>
      <c r="F32" s="74"/>
      <c r="G32" s="74"/>
      <c r="H32" s="75"/>
      <c r="I32" s="52"/>
    </row>
    <row r="33" spans="1:9" s="44" customFormat="1" ht="12" customHeight="1">
      <c r="A33" s="83"/>
      <c r="B33" s="85"/>
      <c r="C33" s="85"/>
      <c r="D33" s="85"/>
      <c r="E33" s="73"/>
      <c r="F33" s="74"/>
      <c r="G33" s="74"/>
      <c r="H33" s="75"/>
      <c r="I33" s="52"/>
    </row>
    <row r="34" spans="1:9" s="44" customFormat="1" ht="12" customHeight="1">
      <c r="A34" s="84"/>
      <c r="B34" s="85"/>
      <c r="C34" s="85"/>
      <c r="D34" s="85"/>
      <c r="E34" s="73"/>
      <c r="F34" s="74"/>
      <c r="G34" s="74"/>
      <c r="H34" s="75"/>
      <c r="I34" s="52"/>
    </row>
    <row r="35" spans="1:9" s="44" customFormat="1" ht="12" customHeight="1">
      <c r="A35" s="82" t="s">
        <v>34</v>
      </c>
      <c r="B35" s="85"/>
      <c r="C35" s="85"/>
      <c r="D35" s="85"/>
      <c r="E35" s="73"/>
      <c r="F35" s="74"/>
      <c r="G35" s="74"/>
      <c r="H35" s="75"/>
      <c r="I35" s="52"/>
    </row>
    <row r="36" spans="1:9" s="44" customFormat="1" ht="12" customHeight="1">
      <c r="A36" s="83"/>
      <c r="B36" s="85"/>
      <c r="C36" s="85"/>
      <c r="D36" s="85"/>
      <c r="E36" s="73"/>
      <c r="F36" s="74"/>
      <c r="G36" s="74"/>
      <c r="H36" s="75"/>
      <c r="I36" s="52"/>
    </row>
    <row r="37" spans="1:9" s="44" customFormat="1" ht="12" customHeight="1">
      <c r="A37" s="84"/>
      <c r="B37" s="85"/>
      <c r="C37" s="85"/>
      <c r="D37" s="85"/>
      <c r="E37" s="73"/>
      <c r="F37" s="74"/>
      <c r="G37" s="74"/>
      <c r="H37" s="75"/>
      <c r="I37" s="52"/>
    </row>
    <row r="38" spans="1:9" s="44" customFormat="1" ht="12" customHeight="1">
      <c r="A38" s="82" t="s">
        <v>35</v>
      </c>
      <c r="B38" s="85"/>
      <c r="C38" s="85"/>
      <c r="D38" s="85"/>
      <c r="E38" s="73"/>
      <c r="F38" s="74"/>
      <c r="G38" s="74"/>
      <c r="H38" s="75"/>
      <c r="I38" s="52"/>
    </row>
    <row r="39" spans="1:9" s="44" customFormat="1" ht="12" customHeight="1">
      <c r="A39" s="83"/>
      <c r="B39" s="85"/>
      <c r="C39" s="85"/>
      <c r="D39" s="85"/>
      <c r="E39" s="73"/>
      <c r="F39" s="74"/>
      <c r="G39" s="74"/>
      <c r="H39" s="75"/>
      <c r="I39" s="52"/>
    </row>
    <row r="40" spans="1:9" s="44" customFormat="1" ht="12" customHeight="1">
      <c r="A40" s="83"/>
      <c r="B40" s="85"/>
      <c r="C40" s="85"/>
      <c r="D40" s="85"/>
      <c r="E40" s="73"/>
      <c r="F40" s="74"/>
      <c r="G40" s="74"/>
      <c r="H40" s="75"/>
      <c r="I40" s="52"/>
    </row>
    <row r="41" spans="1:9" s="44" customFormat="1" ht="12" customHeight="1">
      <c r="A41" s="83"/>
      <c r="B41" s="85"/>
      <c r="C41" s="85"/>
      <c r="D41" s="85"/>
      <c r="E41" s="73"/>
      <c r="F41" s="74"/>
      <c r="G41" s="74"/>
      <c r="H41" s="75"/>
      <c r="I41" s="52"/>
    </row>
    <row r="42" spans="1:9" s="44" customFormat="1" ht="12" customHeight="1">
      <c r="A42" s="83"/>
      <c r="B42" s="85"/>
      <c r="C42" s="85"/>
      <c r="D42" s="85"/>
      <c r="E42" s="73"/>
      <c r="F42" s="74"/>
      <c r="G42" s="74"/>
      <c r="H42" s="75"/>
      <c r="I42" s="52"/>
    </row>
    <row r="43" spans="1:9" s="44" customFormat="1" ht="12" customHeight="1">
      <c r="A43" s="84"/>
      <c r="B43" s="85"/>
      <c r="C43" s="85"/>
      <c r="D43" s="85"/>
      <c r="E43" s="73"/>
      <c r="F43" s="74"/>
      <c r="G43" s="74"/>
      <c r="H43" s="75"/>
      <c r="I43" s="52"/>
    </row>
    <row r="44" spans="1:9" s="44" customFormat="1" ht="12" customHeight="1">
      <c r="A44" s="84" t="s">
        <v>25</v>
      </c>
      <c r="B44" s="89"/>
      <c r="C44" s="90"/>
      <c r="D44" s="90"/>
      <c r="E44" s="90"/>
      <c r="F44" s="90"/>
      <c r="G44" s="90"/>
      <c r="H44" s="90"/>
      <c r="I44" s="97"/>
    </row>
    <row r="45" spans="1:9" s="45" customFormat="1" ht="22.5" customHeight="1">
      <c r="A45" s="60" t="s">
        <v>36</v>
      </c>
      <c r="B45" s="60"/>
      <c r="C45" s="60"/>
      <c r="D45" s="60"/>
      <c r="E45" s="60"/>
      <c r="F45" s="60"/>
      <c r="G45" s="60"/>
      <c r="H45" s="60"/>
      <c r="I45" s="60"/>
    </row>
    <row r="46" spans="1:9" s="44" customFormat="1" ht="12" customHeight="1">
      <c r="A46" s="88" t="s">
        <v>37</v>
      </c>
      <c r="B46" s="88"/>
      <c r="C46" s="88"/>
      <c r="D46" s="88"/>
      <c r="E46" s="88"/>
      <c r="F46" s="88"/>
      <c r="G46" s="88"/>
      <c r="H46" s="88"/>
      <c r="I46" s="88"/>
    </row>
    <row r="47" spans="1:9" s="44" customFormat="1" ht="12" customHeight="1">
      <c r="A47" s="63" t="s">
        <v>16</v>
      </c>
      <c r="B47" s="64" t="s">
        <v>17</v>
      </c>
      <c r="C47" s="65"/>
      <c r="D47" s="66"/>
      <c r="E47" s="67" t="s">
        <v>18</v>
      </c>
      <c r="F47" s="68"/>
      <c r="G47" s="68"/>
      <c r="H47" s="69"/>
      <c r="I47" s="94" t="s">
        <v>19</v>
      </c>
    </row>
    <row r="48" spans="1:9" s="44" customFormat="1" ht="12" customHeight="1">
      <c r="A48" s="52" t="s">
        <v>38</v>
      </c>
      <c r="B48" s="70"/>
      <c r="C48" s="71">
        <v>1</v>
      </c>
      <c r="D48" s="72"/>
      <c r="E48" s="73"/>
      <c r="F48" s="74"/>
      <c r="G48" s="74"/>
      <c r="H48" s="75"/>
      <c r="I48" s="52"/>
    </row>
    <row r="49" spans="1:9" s="44" customFormat="1" ht="12" customHeight="1">
      <c r="A49" s="52"/>
      <c r="B49" s="79"/>
      <c r="C49" s="80">
        <v>2</v>
      </c>
      <c r="D49" s="81"/>
      <c r="E49" s="73"/>
      <c r="F49" s="74"/>
      <c r="G49" s="74"/>
      <c r="H49" s="75"/>
      <c r="I49" s="52"/>
    </row>
    <row r="50" spans="1:9" s="44" customFormat="1" ht="12" customHeight="1">
      <c r="A50" s="82" t="s">
        <v>39</v>
      </c>
      <c r="B50" s="85"/>
      <c r="C50" s="85">
        <v>1</v>
      </c>
      <c r="D50" s="85"/>
      <c r="E50" s="73"/>
      <c r="F50" s="74"/>
      <c r="G50" s="74"/>
      <c r="H50" s="75"/>
      <c r="I50" s="52"/>
    </row>
    <row r="51" spans="1:9" s="44" customFormat="1" ht="12" customHeight="1">
      <c r="A51" s="83"/>
      <c r="B51" s="85"/>
      <c r="C51" s="85">
        <v>2</v>
      </c>
      <c r="D51" s="85"/>
      <c r="E51" s="73"/>
      <c r="F51" s="74"/>
      <c r="G51" s="74"/>
      <c r="H51" s="75"/>
      <c r="I51" s="52"/>
    </row>
    <row r="52" spans="1:9" s="44" customFormat="1" ht="12" customHeight="1">
      <c r="A52" s="84"/>
      <c r="B52" s="85"/>
      <c r="C52" s="85">
        <v>3</v>
      </c>
      <c r="D52" s="85"/>
      <c r="E52" s="73"/>
      <c r="F52" s="74"/>
      <c r="G52" s="74"/>
      <c r="H52" s="75"/>
      <c r="I52" s="52"/>
    </row>
    <row r="53" spans="1:9" s="44" customFormat="1" ht="12" customHeight="1">
      <c r="A53" s="82" t="s">
        <v>40</v>
      </c>
      <c r="B53" s="85"/>
      <c r="C53" s="85">
        <v>1</v>
      </c>
      <c r="D53" s="85"/>
      <c r="E53" s="73"/>
      <c r="F53" s="74"/>
      <c r="G53" s="74"/>
      <c r="H53" s="75"/>
      <c r="I53" s="52"/>
    </row>
    <row r="54" spans="1:9" s="44" customFormat="1" ht="12" customHeight="1">
      <c r="A54" s="83"/>
      <c r="B54" s="85"/>
      <c r="C54" s="85">
        <v>2</v>
      </c>
      <c r="D54" s="85"/>
      <c r="E54" s="73"/>
      <c r="F54" s="74"/>
      <c r="G54" s="74"/>
      <c r="H54" s="75"/>
      <c r="I54" s="52"/>
    </row>
    <row r="55" spans="1:9" s="44" customFormat="1" ht="12" customHeight="1">
      <c r="A55" s="84"/>
      <c r="B55" s="85"/>
      <c r="C55" s="85">
        <v>3</v>
      </c>
      <c r="D55" s="85"/>
      <c r="E55" s="73"/>
      <c r="F55" s="74"/>
      <c r="G55" s="74"/>
      <c r="H55" s="75"/>
      <c r="I55" s="52"/>
    </row>
    <row r="56" spans="1:9" s="44" customFormat="1" ht="12" customHeight="1">
      <c r="A56" s="82" t="s">
        <v>41</v>
      </c>
      <c r="B56" s="85"/>
      <c r="C56" s="85">
        <v>1</v>
      </c>
      <c r="D56" s="85"/>
      <c r="E56" s="73"/>
      <c r="F56" s="74"/>
      <c r="G56" s="74"/>
      <c r="H56" s="75"/>
      <c r="I56" s="52"/>
    </row>
    <row r="57" spans="1:9" s="44" customFormat="1" ht="12" customHeight="1">
      <c r="A57" s="83"/>
      <c r="B57" s="85"/>
      <c r="C57" s="85">
        <v>2</v>
      </c>
      <c r="D57" s="85"/>
      <c r="E57" s="73"/>
      <c r="F57" s="74"/>
      <c r="G57" s="74"/>
      <c r="H57" s="75"/>
      <c r="I57" s="52"/>
    </row>
    <row r="58" spans="1:9" s="44" customFormat="1" ht="12" customHeight="1">
      <c r="A58" s="83"/>
      <c r="B58" s="85"/>
      <c r="C58" s="85">
        <v>3</v>
      </c>
      <c r="D58" s="85"/>
      <c r="E58" s="73"/>
      <c r="F58" s="74"/>
      <c r="G58" s="74"/>
      <c r="H58" s="75"/>
      <c r="I58" s="52"/>
    </row>
    <row r="59" spans="1:9" s="44" customFormat="1" ht="12" customHeight="1">
      <c r="A59" s="83"/>
      <c r="B59" s="85"/>
      <c r="C59" s="85">
        <v>4</v>
      </c>
      <c r="D59" s="85"/>
      <c r="E59" s="73"/>
      <c r="F59" s="74"/>
      <c r="G59" s="74"/>
      <c r="H59" s="75"/>
      <c r="I59" s="52"/>
    </row>
    <row r="60" spans="1:9" s="44" customFormat="1" ht="12" customHeight="1">
      <c r="A60" s="83"/>
      <c r="B60" s="85"/>
      <c r="C60" s="85">
        <v>5</v>
      </c>
      <c r="D60" s="85"/>
      <c r="E60" s="73"/>
      <c r="F60" s="74"/>
      <c r="G60" s="74"/>
      <c r="H60" s="75"/>
      <c r="I60" s="52"/>
    </row>
    <row r="61" spans="1:9" s="44" customFormat="1" ht="12" customHeight="1">
      <c r="A61" s="84"/>
      <c r="B61" s="85"/>
      <c r="C61" s="85">
        <v>6</v>
      </c>
      <c r="D61" s="85"/>
      <c r="E61" s="73"/>
      <c r="F61" s="74"/>
      <c r="G61" s="74"/>
      <c r="H61" s="75"/>
      <c r="I61" s="52"/>
    </row>
    <row r="62" spans="1:9" s="44" customFormat="1" ht="12" customHeight="1">
      <c r="A62" s="52" t="s">
        <v>25</v>
      </c>
      <c r="B62" s="89"/>
      <c r="C62" s="90"/>
      <c r="D62" s="90"/>
      <c r="E62" s="90"/>
      <c r="F62" s="90"/>
      <c r="G62" s="90"/>
      <c r="H62" s="90"/>
      <c r="I62" s="97"/>
    </row>
    <row r="63" spans="1:9" s="45" customFormat="1" ht="17.25" customHeight="1">
      <c r="A63" s="60" t="s">
        <v>42</v>
      </c>
      <c r="B63" s="60"/>
      <c r="C63" s="60"/>
      <c r="D63" s="60"/>
      <c r="E63" s="60"/>
      <c r="F63" s="60"/>
      <c r="G63" s="60"/>
      <c r="H63" s="60"/>
      <c r="I63" s="60"/>
    </row>
    <row r="64" spans="1:9" s="44" customFormat="1" ht="12" customHeight="1">
      <c r="A64" s="88" t="s">
        <v>43</v>
      </c>
      <c r="B64" s="88"/>
      <c r="C64" s="88"/>
      <c r="D64" s="88"/>
      <c r="E64" s="88"/>
      <c r="F64" s="88"/>
      <c r="G64" s="88"/>
      <c r="H64" s="88"/>
      <c r="I64" s="88"/>
    </row>
    <row r="65" spans="1:9" s="44" customFormat="1" ht="12" customHeight="1">
      <c r="A65" s="63" t="s">
        <v>16</v>
      </c>
      <c r="B65" s="64" t="s">
        <v>17</v>
      </c>
      <c r="C65" s="65"/>
      <c r="D65" s="66"/>
      <c r="E65" s="67" t="s">
        <v>18</v>
      </c>
      <c r="F65" s="68"/>
      <c r="G65" s="68"/>
      <c r="H65" s="69"/>
      <c r="I65" s="94" t="s">
        <v>19</v>
      </c>
    </row>
    <row r="66" spans="1:9" s="44" customFormat="1" ht="12" customHeight="1">
      <c r="A66" s="52" t="s">
        <v>44</v>
      </c>
      <c r="B66" s="85"/>
      <c r="C66" s="85"/>
      <c r="D66" s="85"/>
      <c r="E66" s="73"/>
      <c r="F66" s="74"/>
      <c r="G66" s="74"/>
      <c r="H66" s="75"/>
      <c r="I66" s="52"/>
    </row>
    <row r="67" spans="1:9" s="44" customFormat="1" ht="12" customHeight="1">
      <c r="A67" s="52"/>
      <c r="B67" s="85"/>
      <c r="C67" s="85"/>
      <c r="D67" s="85"/>
      <c r="E67" s="73"/>
      <c r="F67" s="74"/>
      <c r="G67" s="74"/>
      <c r="H67" s="75"/>
      <c r="I67" s="52"/>
    </row>
    <row r="68" spans="1:9" s="44" customFormat="1" ht="12" customHeight="1">
      <c r="A68" s="82" t="s">
        <v>45</v>
      </c>
      <c r="B68" s="85"/>
      <c r="C68" s="85"/>
      <c r="D68" s="85"/>
      <c r="E68" s="73"/>
      <c r="F68" s="74"/>
      <c r="G68" s="74"/>
      <c r="H68" s="75"/>
      <c r="I68" s="52"/>
    </row>
    <row r="69" spans="1:9" s="44" customFormat="1" ht="12" customHeight="1">
      <c r="A69" s="83"/>
      <c r="B69" s="85"/>
      <c r="C69" s="85"/>
      <c r="D69" s="85"/>
      <c r="E69" s="73"/>
      <c r="F69" s="74"/>
      <c r="G69" s="74"/>
      <c r="H69" s="75"/>
      <c r="I69" s="52"/>
    </row>
    <row r="70" spans="1:9" s="44" customFormat="1" ht="12" customHeight="1">
      <c r="A70" s="83"/>
      <c r="B70" s="85"/>
      <c r="C70" s="85"/>
      <c r="D70" s="85"/>
      <c r="E70" s="73"/>
      <c r="F70" s="74"/>
      <c r="G70" s="74"/>
      <c r="H70" s="75"/>
      <c r="I70" s="52"/>
    </row>
    <row r="71" spans="1:9" s="44" customFormat="1" ht="12" customHeight="1">
      <c r="A71" s="83"/>
      <c r="B71" s="85"/>
      <c r="C71" s="85"/>
      <c r="D71" s="85"/>
      <c r="E71" s="73"/>
      <c r="F71" s="74"/>
      <c r="G71" s="74"/>
      <c r="H71" s="75"/>
      <c r="I71" s="52"/>
    </row>
    <row r="72" spans="1:9" s="44" customFormat="1" ht="12" customHeight="1">
      <c r="A72" s="83"/>
      <c r="B72" s="85"/>
      <c r="C72" s="85"/>
      <c r="D72" s="85"/>
      <c r="E72" s="73"/>
      <c r="F72" s="74"/>
      <c r="G72" s="74"/>
      <c r="H72" s="75"/>
      <c r="I72" s="52"/>
    </row>
    <row r="73" spans="1:9" s="44" customFormat="1" ht="12" customHeight="1">
      <c r="A73" s="52" t="s">
        <v>25</v>
      </c>
      <c r="B73" s="89"/>
      <c r="C73" s="90"/>
      <c r="D73" s="90"/>
      <c r="E73" s="90"/>
      <c r="F73" s="90"/>
      <c r="G73" s="90"/>
      <c r="H73" s="90"/>
      <c r="I73" s="97"/>
    </row>
    <row r="74" spans="1:9" s="45" customFormat="1" ht="18.75" customHeight="1">
      <c r="A74" s="60" t="s">
        <v>46</v>
      </c>
      <c r="B74" s="60"/>
      <c r="C74" s="60"/>
      <c r="D74" s="60"/>
      <c r="E74" s="60"/>
      <c r="F74" s="60"/>
      <c r="G74" s="60"/>
      <c r="H74" s="60"/>
      <c r="I74" s="60"/>
    </row>
    <row r="75" spans="1:9" s="44" customFormat="1" ht="27.75" customHeight="1">
      <c r="A75" s="91" t="s">
        <v>47</v>
      </c>
      <c r="B75" s="92"/>
      <c r="C75" s="92"/>
      <c r="D75" s="92"/>
      <c r="E75" s="92"/>
      <c r="F75" s="92"/>
      <c r="G75" s="92"/>
      <c r="H75" s="92"/>
      <c r="I75" s="98"/>
    </row>
    <row r="76" spans="1:9" s="44" customFormat="1" ht="12" customHeight="1">
      <c r="A76" s="63" t="s">
        <v>16</v>
      </c>
      <c r="B76" s="64" t="s">
        <v>17</v>
      </c>
      <c r="C76" s="65"/>
      <c r="D76" s="66"/>
      <c r="E76" s="67" t="s">
        <v>18</v>
      </c>
      <c r="F76" s="68"/>
      <c r="G76" s="68"/>
      <c r="H76" s="69"/>
      <c r="I76" s="94" t="s">
        <v>19</v>
      </c>
    </row>
    <row r="77" spans="1:9" s="44" customFormat="1" ht="12" customHeight="1">
      <c r="A77" s="52" t="s">
        <v>48</v>
      </c>
      <c r="B77" s="70"/>
      <c r="C77" s="71"/>
      <c r="D77" s="72"/>
      <c r="E77" s="73"/>
      <c r="F77" s="74"/>
      <c r="G77" s="74"/>
      <c r="H77" s="75"/>
      <c r="I77" s="52"/>
    </row>
    <row r="78" spans="1:9" s="44" customFormat="1" ht="12" customHeight="1">
      <c r="A78" s="52"/>
      <c r="B78" s="76"/>
      <c r="C78" s="77"/>
      <c r="D78" s="78"/>
      <c r="E78" s="73"/>
      <c r="F78" s="74"/>
      <c r="G78" s="74"/>
      <c r="H78" s="75"/>
      <c r="I78" s="52"/>
    </row>
    <row r="79" spans="1:9" s="44" customFormat="1" ht="12" customHeight="1">
      <c r="A79" s="52"/>
      <c r="B79" s="76"/>
      <c r="C79" s="77"/>
      <c r="D79" s="78"/>
      <c r="E79" s="73"/>
      <c r="F79" s="74"/>
      <c r="G79" s="74"/>
      <c r="H79" s="75"/>
      <c r="I79" s="52"/>
    </row>
    <row r="80" spans="1:9" s="44" customFormat="1" ht="12" customHeight="1">
      <c r="A80" s="52"/>
      <c r="B80" s="79"/>
      <c r="C80" s="80"/>
      <c r="D80" s="81"/>
      <c r="E80" s="73"/>
      <c r="F80" s="74"/>
      <c r="G80" s="74"/>
      <c r="H80" s="75"/>
      <c r="I80" s="52"/>
    </row>
    <row r="81" spans="1:9" s="44" customFormat="1" ht="12" customHeight="1">
      <c r="A81" s="82" t="s">
        <v>49</v>
      </c>
      <c r="B81" s="70"/>
      <c r="C81" s="71"/>
      <c r="D81" s="72"/>
      <c r="E81" s="73"/>
      <c r="F81" s="74"/>
      <c r="G81" s="74"/>
      <c r="H81" s="75"/>
      <c r="I81" s="52"/>
    </row>
    <row r="82" spans="1:9" s="44" customFormat="1" ht="12" customHeight="1">
      <c r="A82" s="83"/>
      <c r="B82" s="76"/>
      <c r="C82" s="77"/>
      <c r="D82" s="78"/>
      <c r="E82" s="73"/>
      <c r="F82" s="74"/>
      <c r="G82" s="74"/>
      <c r="H82" s="75"/>
      <c r="I82" s="52"/>
    </row>
    <row r="83" spans="1:9" s="44" customFormat="1" ht="12" customHeight="1">
      <c r="A83" s="84"/>
      <c r="B83" s="76"/>
      <c r="C83" s="77"/>
      <c r="D83" s="78"/>
      <c r="E83" s="73"/>
      <c r="F83" s="74"/>
      <c r="G83" s="74"/>
      <c r="H83" s="75"/>
      <c r="I83" s="52"/>
    </row>
    <row r="84" spans="1:9" s="44" customFormat="1" ht="12" customHeight="1">
      <c r="A84" s="82" t="s">
        <v>50</v>
      </c>
      <c r="B84" s="70"/>
      <c r="C84" s="71"/>
      <c r="D84" s="72"/>
      <c r="E84" s="73"/>
      <c r="F84" s="74"/>
      <c r="G84" s="74"/>
      <c r="H84" s="75"/>
      <c r="I84" s="52"/>
    </row>
    <row r="85" spans="1:9" s="44" customFormat="1" ht="12" customHeight="1">
      <c r="A85" s="83"/>
      <c r="B85" s="76"/>
      <c r="C85" s="77"/>
      <c r="D85" s="78"/>
      <c r="E85" s="73"/>
      <c r="F85" s="74"/>
      <c r="G85" s="74"/>
      <c r="H85" s="75"/>
      <c r="I85" s="52"/>
    </row>
    <row r="86" spans="1:9" s="44" customFormat="1" ht="12" customHeight="1">
      <c r="A86" s="84"/>
      <c r="B86" s="76"/>
      <c r="C86" s="77"/>
      <c r="D86" s="78"/>
      <c r="E86" s="73"/>
      <c r="F86" s="74"/>
      <c r="G86" s="74"/>
      <c r="H86" s="75"/>
      <c r="I86" s="52"/>
    </row>
    <row r="87" spans="1:9" s="44" customFormat="1" ht="12" customHeight="1">
      <c r="A87" s="52" t="s">
        <v>25</v>
      </c>
      <c r="B87" s="51"/>
      <c r="C87" s="55"/>
      <c r="D87" s="99"/>
      <c r="E87" s="99"/>
      <c r="F87" s="99"/>
      <c r="G87" s="99"/>
      <c r="H87" s="99"/>
      <c r="I87" s="56"/>
    </row>
    <row r="88" spans="1:3" s="45" customFormat="1" ht="22.5" customHeight="1">
      <c r="A88" s="100" t="s">
        <v>51</v>
      </c>
      <c r="B88" s="101"/>
      <c r="C88" s="45" t="s">
        <v>52</v>
      </c>
    </row>
    <row r="89" spans="6:8" s="44" customFormat="1" ht="12" customHeight="1">
      <c r="F89" s="102"/>
      <c r="G89" s="102"/>
      <c r="H89" s="102"/>
    </row>
    <row r="90" spans="6:8" s="44" customFormat="1" ht="12" customHeight="1">
      <c r="F90" s="102"/>
      <c r="G90" s="102"/>
      <c r="H90" s="102"/>
    </row>
    <row r="91" spans="6:8" s="44" customFormat="1" ht="12" customHeight="1">
      <c r="F91" s="102"/>
      <c r="G91" s="102"/>
      <c r="H91" s="102"/>
    </row>
    <row r="92" spans="6:8" s="44" customFormat="1" ht="12" customHeight="1">
      <c r="F92" s="102"/>
      <c r="G92" s="102"/>
      <c r="H92" s="102"/>
    </row>
    <row r="93" spans="6:8" s="44" customFormat="1" ht="12" customHeight="1">
      <c r="F93" s="102"/>
      <c r="G93" s="102"/>
      <c r="H93" s="102"/>
    </row>
    <row r="94" spans="6:8" s="44" customFormat="1" ht="12" customHeight="1">
      <c r="F94" s="102"/>
      <c r="G94" s="102"/>
      <c r="H94" s="102"/>
    </row>
    <row r="95" spans="6:8" s="44" customFormat="1" ht="12" customHeight="1">
      <c r="F95" s="102"/>
      <c r="G95" s="102"/>
      <c r="H95" s="102"/>
    </row>
    <row r="96" spans="6:8" s="44" customFormat="1" ht="12" customHeight="1">
      <c r="F96" s="102"/>
      <c r="G96" s="102"/>
      <c r="H96" s="102"/>
    </row>
    <row r="97" spans="6:8" s="44" customFormat="1" ht="12" customHeight="1">
      <c r="F97" s="102"/>
      <c r="G97" s="102"/>
      <c r="H97" s="102"/>
    </row>
    <row r="98" spans="6:8" s="44" customFormat="1" ht="12" customHeight="1">
      <c r="F98" s="102"/>
      <c r="G98" s="102"/>
      <c r="H98" s="102"/>
    </row>
    <row r="99" spans="6:8" s="44" customFormat="1" ht="12" customHeight="1">
      <c r="F99" s="102"/>
      <c r="G99" s="102"/>
      <c r="H99" s="102"/>
    </row>
    <row r="100" spans="6:8" s="44" customFormat="1" ht="12" customHeight="1">
      <c r="F100" s="102"/>
      <c r="G100" s="102"/>
      <c r="H100" s="102"/>
    </row>
    <row r="101" spans="6:8" s="44" customFormat="1" ht="12" customHeight="1">
      <c r="F101" s="102"/>
      <c r="G101" s="102"/>
      <c r="H101" s="102"/>
    </row>
    <row r="102" spans="6:8" s="44" customFormat="1" ht="12" customHeight="1">
      <c r="F102" s="102"/>
      <c r="G102" s="102"/>
      <c r="H102" s="102"/>
    </row>
    <row r="103" spans="6:8" s="44" customFormat="1" ht="12" customHeight="1">
      <c r="F103" s="102"/>
      <c r="G103" s="102"/>
      <c r="H103" s="102"/>
    </row>
    <row r="104" spans="6:8" s="44" customFormat="1" ht="12" customHeight="1">
      <c r="F104" s="102"/>
      <c r="G104" s="102"/>
      <c r="H104" s="102"/>
    </row>
    <row r="105" spans="6:8" s="44" customFormat="1" ht="12" customHeight="1">
      <c r="F105" s="102"/>
      <c r="G105" s="102"/>
      <c r="H105" s="102"/>
    </row>
    <row r="106" spans="6:8" s="44" customFormat="1" ht="12" customHeight="1">
      <c r="F106" s="102"/>
      <c r="G106" s="102"/>
      <c r="H106" s="102"/>
    </row>
    <row r="107" spans="6:8" s="44" customFormat="1" ht="12" customHeight="1">
      <c r="F107" s="102"/>
      <c r="G107" s="102"/>
      <c r="H107" s="102"/>
    </row>
    <row r="108" spans="6:8" s="44" customFormat="1" ht="12" customHeight="1">
      <c r="F108" s="102"/>
      <c r="G108" s="102"/>
      <c r="H108" s="102"/>
    </row>
    <row r="109" spans="6:8" s="44" customFormat="1" ht="12" customHeight="1">
      <c r="F109" s="102"/>
      <c r="G109" s="102"/>
      <c r="H109" s="102"/>
    </row>
    <row r="110" spans="6:8" s="44" customFormat="1" ht="12" customHeight="1">
      <c r="F110" s="102"/>
      <c r="G110" s="102"/>
      <c r="H110" s="102"/>
    </row>
    <row r="111" spans="6:8" s="44" customFormat="1" ht="12" customHeight="1">
      <c r="F111" s="102"/>
      <c r="G111" s="102"/>
      <c r="H111" s="102"/>
    </row>
    <row r="112" spans="6:8" s="44" customFormat="1" ht="12" customHeight="1">
      <c r="F112" s="102"/>
      <c r="G112" s="102"/>
      <c r="H112" s="102"/>
    </row>
    <row r="113" spans="6:8" s="44" customFormat="1" ht="12" customHeight="1">
      <c r="F113" s="102"/>
      <c r="G113" s="102"/>
      <c r="H113" s="102"/>
    </row>
    <row r="114" spans="6:8" s="44" customFormat="1" ht="12" customHeight="1">
      <c r="F114" s="102"/>
      <c r="G114" s="102"/>
      <c r="H114" s="102"/>
    </row>
    <row r="115" spans="6:8" s="44" customFormat="1" ht="12" customHeight="1">
      <c r="F115" s="102"/>
      <c r="G115" s="102"/>
      <c r="H115" s="102"/>
    </row>
    <row r="116" spans="6:8" s="44" customFormat="1" ht="12" customHeight="1">
      <c r="F116" s="102"/>
      <c r="G116" s="102"/>
      <c r="H116" s="102"/>
    </row>
    <row r="117" spans="6:8" s="44" customFormat="1" ht="12" customHeight="1">
      <c r="F117" s="102"/>
      <c r="G117" s="102"/>
      <c r="H117" s="102"/>
    </row>
    <row r="118" spans="6:8" s="44" customFormat="1" ht="12" customHeight="1">
      <c r="F118" s="102"/>
      <c r="G118" s="102"/>
      <c r="H118" s="102"/>
    </row>
    <row r="119" spans="6:8" s="44" customFormat="1" ht="12" customHeight="1">
      <c r="F119" s="102"/>
      <c r="G119" s="102"/>
      <c r="H119" s="102"/>
    </row>
    <row r="120" spans="6:8" s="44" customFormat="1" ht="12" customHeight="1">
      <c r="F120" s="102"/>
      <c r="G120" s="102"/>
      <c r="H120" s="102"/>
    </row>
    <row r="121" spans="6:8" s="44" customFormat="1" ht="12" customHeight="1">
      <c r="F121" s="102"/>
      <c r="G121" s="102"/>
      <c r="H121" s="102"/>
    </row>
    <row r="122" spans="6:8" s="44" customFormat="1" ht="12" customHeight="1">
      <c r="F122" s="102"/>
      <c r="G122" s="102"/>
      <c r="H122" s="102"/>
    </row>
    <row r="123" spans="6:8" s="44" customFormat="1" ht="12" customHeight="1">
      <c r="F123" s="102"/>
      <c r="G123" s="102"/>
      <c r="H123" s="102"/>
    </row>
    <row r="124" spans="6:8" s="44" customFormat="1" ht="12" customHeight="1">
      <c r="F124" s="102"/>
      <c r="G124" s="102"/>
      <c r="H124" s="102"/>
    </row>
    <row r="125" spans="6:8" s="44" customFormat="1" ht="12" customHeight="1">
      <c r="F125" s="102"/>
      <c r="G125" s="102"/>
      <c r="H125" s="102"/>
    </row>
    <row r="126" spans="6:8" s="44" customFormat="1" ht="12" customHeight="1">
      <c r="F126" s="102"/>
      <c r="G126" s="102"/>
      <c r="H126" s="102"/>
    </row>
    <row r="127" spans="6:8" s="44" customFormat="1" ht="12" customHeight="1">
      <c r="F127" s="102"/>
      <c r="G127" s="102"/>
      <c r="H127" s="102"/>
    </row>
    <row r="128" spans="6:8" s="44" customFormat="1" ht="12" customHeight="1">
      <c r="F128" s="102"/>
      <c r="G128" s="102"/>
      <c r="H128" s="102"/>
    </row>
    <row r="129" spans="6:8" s="44" customFormat="1" ht="12" customHeight="1">
      <c r="F129" s="102"/>
      <c r="G129" s="102"/>
      <c r="H129" s="102"/>
    </row>
    <row r="130" spans="6:8" s="44" customFormat="1" ht="12" customHeight="1">
      <c r="F130" s="102"/>
      <c r="G130" s="102"/>
      <c r="H130" s="102"/>
    </row>
    <row r="131" spans="6:8" s="44" customFormat="1" ht="12" customHeight="1">
      <c r="F131" s="102"/>
      <c r="G131" s="102"/>
      <c r="H131" s="102"/>
    </row>
    <row r="132" spans="6:8" s="44" customFormat="1" ht="12" customHeight="1">
      <c r="F132" s="102"/>
      <c r="G132" s="102"/>
      <c r="H132" s="102"/>
    </row>
    <row r="133" spans="6:8" s="44" customFormat="1" ht="12" customHeight="1">
      <c r="F133" s="102"/>
      <c r="G133" s="102"/>
      <c r="H133" s="102"/>
    </row>
    <row r="134" spans="6:8" s="44" customFormat="1" ht="12" customHeight="1">
      <c r="F134" s="102"/>
      <c r="G134" s="102"/>
      <c r="H134" s="102"/>
    </row>
    <row r="135" spans="6:8" s="44" customFormat="1" ht="12" customHeight="1">
      <c r="F135" s="102"/>
      <c r="G135" s="102"/>
      <c r="H135" s="102"/>
    </row>
  </sheetData>
  <sheetProtection/>
  <mergeCells count="130">
    <mergeCell ref="A1:I1"/>
    <mergeCell ref="A2:I2"/>
    <mergeCell ref="B3:E3"/>
    <mergeCell ref="B4:C4"/>
    <mergeCell ref="B5:C5"/>
    <mergeCell ref="A6:I6"/>
    <mergeCell ref="A7:I7"/>
    <mergeCell ref="B8:D8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B18:D18"/>
    <mergeCell ref="E18:H18"/>
    <mergeCell ref="B19:D19"/>
    <mergeCell ref="E19:H19"/>
    <mergeCell ref="B20:I20"/>
    <mergeCell ref="A21:I21"/>
    <mergeCell ref="A22:I22"/>
    <mergeCell ref="B23:D23"/>
    <mergeCell ref="E23:H23"/>
    <mergeCell ref="B24:D24"/>
    <mergeCell ref="E24:H24"/>
    <mergeCell ref="B25:D25"/>
    <mergeCell ref="E25:H25"/>
    <mergeCell ref="B26:I26"/>
    <mergeCell ref="A27:I27"/>
    <mergeCell ref="A28:I28"/>
    <mergeCell ref="B29:D29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E43:H43"/>
    <mergeCell ref="B44:I44"/>
    <mergeCell ref="A45:I45"/>
    <mergeCell ref="A46:I46"/>
    <mergeCell ref="B47:D47"/>
    <mergeCell ref="E47:H47"/>
    <mergeCell ref="E48:H48"/>
    <mergeCell ref="E49:H49"/>
    <mergeCell ref="E50:H50"/>
    <mergeCell ref="E51:H51"/>
    <mergeCell ref="E52:H52"/>
    <mergeCell ref="E53:H53"/>
    <mergeCell ref="E54:H54"/>
    <mergeCell ref="E55:H55"/>
    <mergeCell ref="E56:H56"/>
    <mergeCell ref="E57:H57"/>
    <mergeCell ref="E58:H58"/>
    <mergeCell ref="E59:H59"/>
    <mergeCell ref="E60:H60"/>
    <mergeCell ref="E61:H61"/>
    <mergeCell ref="B62:I62"/>
    <mergeCell ref="A63:I63"/>
    <mergeCell ref="A64:I64"/>
    <mergeCell ref="B65:D65"/>
    <mergeCell ref="E65:H65"/>
    <mergeCell ref="E66:H66"/>
    <mergeCell ref="E67:H67"/>
    <mergeCell ref="E68:H68"/>
    <mergeCell ref="E69:H69"/>
    <mergeCell ref="E70:H70"/>
    <mergeCell ref="E71:H71"/>
    <mergeCell ref="E72:H72"/>
    <mergeCell ref="B73:I73"/>
    <mergeCell ref="A74:I74"/>
    <mergeCell ref="A75:I75"/>
    <mergeCell ref="B76:D76"/>
    <mergeCell ref="E76:H76"/>
    <mergeCell ref="E77:H77"/>
    <mergeCell ref="E78:H78"/>
    <mergeCell ref="E79:H79"/>
    <mergeCell ref="E80:H80"/>
    <mergeCell ref="E81:H81"/>
    <mergeCell ref="E82:H82"/>
    <mergeCell ref="E83:H83"/>
    <mergeCell ref="E84:H84"/>
    <mergeCell ref="E85:H85"/>
    <mergeCell ref="E86:H86"/>
    <mergeCell ref="C87:I87"/>
    <mergeCell ref="C88:I88"/>
    <mergeCell ref="A9:A11"/>
    <mergeCell ref="A12:A14"/>
    <mergeCell ref="A15:A17"/>
    <mergeCell ref="A30:A31"/>
    <mergeCell ref="A32:A34"/>
    <mergeCell ref="A35:A37"/>
    <mergeCell ref="A38:A43"/>
    <mergeCell ref="A48:A49"/>
    <mergeCell ref="A50:A52"/>
    <mergeCell ref="A53:A55"/>
    <mergeCell ref="A56:A61"/>
    <mergeCell ref="A66:A67"/>
    <mergeCell ref="A68:A72"/>
    <mergeCell ref="A77:A80"/>
    <mergeCell ref="A81:A83"/>
    <mergeCell ref="A84:A86"/>
    <mergeCell ref="B9:D11"/>
    <mergeCell ref="B12:D14"/>
    <mergeCell ref="B15:D17"/>
    <mergeCell ref="B30:D31"/>
    <mergeCell ref="B32:D34"/>
    <mergeCell ref="B35:D37"/>
    <mergeCell ref="B38:D43"/>
    <mergeCell ref="B48:D49"/>
    <mergeCell ref="B50:D52"/>
    <mergeCell ref="B53:D55"/>
    <mergeCell ref="B56:D61"/>
    <mergeCell ref="B66:D67"/>
    <mergeCell ref="B68:D72"/>
    <mergeCell ref="B77:D80"/>
    <mergeCell ref="B81:D83"/>
    <mergeCell ref="B84:D86"/>
  </mergeCells>
  <printOptions/>
  <pageMargins left="0.39" right="0.39" top="0.5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workbookViewId="0" topLeftCell="A1">
      <selection activeCell="I17" sqref="I17"/>
    </sheetView>
  </sheetViews>
  <sheetFormatPr defaultColWidth="9.00390625" defaultRowHeight="14.25"/>
  <cols>
    <col min="1" max="1" width="10.75390625" style="0" customWidth="1"/>
    <col min="2" max="2" width="9.75390625" style="0" customWidth="1"/>
    <col min="3" max="3" width="16.125" style="0" customWidth="1"/>
    <col min="4" max="4" width="16.875" style="0" customWidth="1"/>
    <col min="5" max="5" width="12.625" style="0" customWidth="1"/>
    <col min="6" max="6" width="9.875" style="0" customWidth="1"/>
    <col min="7" max="8" width="10.125" style="0" customWidth="1"/>
    <col min="9" max="9" width="19.125" style="0" customWidth="1"/>
    <col min="10" max="10" width="23.125" style="0" customWidth="1"/>
  </cols>
  <sheetData>
    <row r="1" spans="1:10" ht="22.5">
      <c r="A1" s="16" t="s">
        <v>53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84.75" customHeight="1">
      <c r="A2" s="17" t="s">
        <v>54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8.5" customHeight="1">
      <c r="A3" s="18" t="s">
        <v>55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33" customHeight="1">
      <c r="A4" s="20" t="s">
        <v>56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48" customHeight="1">
      <c r="A5" s="22" t="s">
        <v>57</v>
      </c>
      <c r="B5" s="22" t="s">
        <v>58</v>
      </c>
      <c r="C5" s="22" t="s">
        <v>59</v>
      </c>
      <c r="D5" s="23" t="s">
        <v>60</v>
      </c>
      <c r="E5" s="23" t="s">
        <v>61</v>
      </c>
      <c r="F5" s="23" t="s">
        <v>62</v>
      </c>
      <c r="G5" s="23" t="s">
        <v>63</v>
      </c>
      <c r="H5" s="23" t="s">
        <v>64</v>
      </c>
      <c r="I5" s="37" t="s">
        <v>65</v>
      </c>
      <c r="J5" s="23" t="s">
        <v>66</v>
      </c>
    </row>
    <row r="6" spans="1:10" ht="27" customHeight="1">
      <c r="A6" s="24">
        <v>1</v>
      </c>
      <c r="B6" s="25"/>
      <c r="C6" s="26"/>
      <c r="D6" s="27"/>
      <c r="E6" s="28"/>
      <c r="F6" s="29"/>
      <c r="G6" s="29"/>
      <c r="H6" s="29"/>
      <c r="I6" s="30"/>
      <c r="J6" s="38"/>
    </row>
    <row r="7" spans="1:10" ht="27" customHeight="1">
      <c r="A7" s="24">
        <v>2</v>
      </c>
      <c r="B7" s="25"/>
      <c r="C7" s="26"/>
      <c r="D7" s="27"/>
      <c r="E7" s="28"/>
      <c r="F7" s="29"/>
      <c r="G7" s="29"/>
      <c r="H7" s="29"/>
      <c r="I7" s="30"/>
      <c r="J7" s="38"/>
    </row>
    <row r="8" spans="1:10" ht="27" customHeight="1">
      <c r="A8" s="24">
        <v>3</v>
      </c>
      <c r="B8" s="25"/>
      <c r="C8" s="26"/>
      <c r="D8" s="27"/>
      <c r="E8" s="28"/>
      <c r="F8" s="29"/>
      <c r="G8" s="29"/>
      <c r="H8" s="29"/>
      <c r="I8" s="30"/>
      <c r="J8" s="39"/>
    </row>
    <row r="9" spans="1:10" ht="27" customHeight="1">
      <c r="A9" s="24">
        <v>4</v>
      </c>
      <c r="B9" s="25"/>
      <c r="C9" s="26"/>
      <c r="D9" s="27"/>
      <c r="E9" s="28"/>
      <c r="F9" s="29"/>
      <c r="G9" s="29"/>
      <c r="H9" s="29"/>
      <c r="I9" s="30"/>
      <c r="J9" s="38"/>
    </row>
    <row r="10" spans="1:10" ht="27" customHeight="1">
      <c r="A10" s="24">
        <v>5</v>
      </c>
      <c r="B10" s="25"/>
      <c r="C10" s="26"/>
      <c r="D10" s="27"/>
      <c r="E10" s="28"/>
      <c r="F10" s="29"/>
      <c r="G10" s="29"/>
      <c r="H10" s="29"/>
      <c r="I10" s="30"/>
      <c r="J10" s="38"/>
    </row>
    <row r="11" spans="1:10" ht="31.5" customHeight="1">
      <c r="A11" s="24" t="s">
        <v>25</v>
      </c>
      <c r="B11" s="24"/>
      <c r="C11" s="24"/>
      <c r="D11" s="30"/>
      <c r="E11" s="30"/>
      <c r="F11" s="25"/>
      <c r="G11" s="25"/>
      <c r="H11" s="25"/>
      <c r="I11" s="40"/>
      <c r="J11" s="38"/>
    </row>
    <row r="12" spans="1:10" ht="31.5" customHeight="1">
      <c r="A12" s="31" t="s">
        <v>19</v>
      </c>
      <c r="B12" s="31"/>
      <c r="C12" s="32"/>
      <c r="D12" s="33"/>
      <c r="E12" s="33"/>
      <c r="F12" s="33"/>
      <c r="G12" s="33"/>
      <c r="H12" s="33"/>
      <c r="I12" s="33"/>
      <c r="J12" s="41"/>
    </row>
    <row r="13" spans="1:10" ht="30" customHeight="1">
      <c r="A13" s="34" t="s">
        <v>67</v>
      </c>
      <c r="B13" s="35"/>
      <c r="C13" s="35"/>
      <c r="D13" s="35"/>
      <c r="E13" s="35"/>
      <c r="F13" s="35"/>
      <c r="G13" s="35"/>
      <c r="H13" s="35"/>
      <c r="I13" s="35"/>
      <c r="J13" s="42"/>
    </row>
    <row r="14" spans="1:9" ht="14.25">
      <c r="A14" s="36"/>
      <c r="B14" s="36"/>
      <c r="C14" s="36"/>
      <c r="D14" s="36"/>
      <c r="E14" s="36"/>
      <c r="F14" s="36"/>
      <c r="G14" s="36"/>
      <c r="H14" s="36"/>
      <c r="I14" s="43"/>
    </row>
  </sheetData>
  <sheetProtection/>
  <mergeCells count="9">
    <mergeCell ref="A1:J1"/>
    <mergeCell ref="A2:J2"/>
    <mergeCell ref="A3:J3"/>
    <mergeCell ref="A4:J4"/>
    <mergeCell ref="A11:E11"/>
    <mergeCell ref="A12:B12"/>
    <mergeCell ref="C12:J12"/>
    <mergeCell ref="A13:J13"/>
    <mergeCell ref="A14:I14"/>
  </mergeCells>
  <printOptions/>
  <pageMargins left="0.51" right="0.28" top="1" bottom="0.39" header="0.51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workbookViewId="0" topLeftCell="A1">
      <selection activeCell="F12" sqref="F12"/>
    </sheetView>
  </sheetViews>
  <sheetFormatPr defaultColWidth="9.00390625" defaultRowHeight="14.25"/>
  <cols>
    <col min="1" max="1" width="8.75390625" style="1" customWidth="1"/>
    <col min="2" max="2" width="30.00390625" style="1" customWidth="1"/>
    <col min="3" max="3" width="24.875" style="2" customWidth="1"/>
    <col min="4" max="16384" width="9.00390625" style="1" customWidth="1"/>
  </cols>
  <sheetData>
    <row r="1" spans="1:4" ht="14.25">
      <c r="A1" s="3"/>
      <c r="B1" s="3"/>
      <c r="C1" s="4"/>
      <c r="D1" s="3"/>
    </row>
    <row r="2" spans="1:11" ht="21.75" customHeight="1">
      <c r="A2" s="5"/>
      <c r="B2" s="6" t="s">
        <v>68</v>
      </c>
      <c r="C2" s="7" t="s">
        <v>69</v>
      </c>
      <c r="D2" s="3"/>
      <c r="K2" s="1" t="s">
        <v>69</v>
      </c>
    </row>
    <row r="3" spans="1:11" ht="22.5">
      <c r="A3" s="8" t="s">
        <v>70</v>
      </c>
      <c r="B3" s="9" t="s">
        <v>71</v>
      </c>
      <c r="C3" s="10">
        <v>0</v>
      </c>
      <c r="D3" s="3"/>
      <c r="K3" s="1" t="s">
        <v>72</v>
      </c>
    </row>
    <row r="4" spans="1:4" ht="22.5">
      <c r="A4" s="8"/>
      <c r="B4" s="9" t="s">
        <v>73</v>
      </c>
      <c r="C4" s="11">
        <f>IF(C3=0,0,IF(C3&lt;4000,800,C3*0.2))</f>
        <v>0</v>
      </c>
      <c r="D4" s="3"/>
    </row>
    <row r="5" spans="1:4" ht="22.5">
      <c r="A5" s="8"/>
      <c r="B5" s="9" t="s">
        <v>74</v>
      </c>
      <c r="C5" s="11">
        <f>IF(C3&gt;C4,C3-C4,0)</f>
        <v>0</v>
      </c>
      <c r="D5" s="3"/>
    </row>
    <row r="6" spans="1:4" ht="22.5">
      <c r="A6" s="8"/>
      <c r="B6" s="9" t="s">
        <v>75</v>
      </c>
      <c r="C6" s="11">
        <f>IF(C5&gt;20000,IF(C5&gt;50000,0.4,0.3),0.2)</f>
        <v>0.2</v>
      </c>
      <c r="D6" s="3"/>
    </row>
    <row r="7" spans="1:4" ht="22.5">
      <c r="A7" s="8"/>
      <c r="B7" s="9" t="s">
        <v>76</v>
      </c>
      <c r="C7" s="11">
        <f>IF(C5&gt;20000,IF(C5&gt;50000,7000,2000),0)</f>
        <v>0</v>
      </c>
      <c r="D7" s="3"/>
    </row>
    <row r="8" spans="1:4" ht="22.5">
      <c r="A8" s="8"/>
      <c r="B8" s="9" t="s">
        <v>77</v>
      </c>
      <c r="C8" s="11">
        <f>IF(C2="1劳务报酬",C5*C6-C7,(C5*C6-C7)*0.7)</f>
        <v>0</v>
      </c>
      <c r="D8" s="3"/>
    </row>
    <row r="9" spans="1:4" ht="22.5">
      <c r="A9" s="8"/>
      <c r="B9" s="12" t="s">
        <v>78</v>
      </c>
      <c r="C9" s="13">
        <f>C3-C8</f>
        <v>0</v>
      </c>
      <c r="D9" s="3"/>
    </row>
    <row r="10" spans="1:4" ht="22.5">
      <c r="A10" s="14"/>
      <c r="B10" s="5"/>
      <c r="C10" s="15"/>
      <c r="D10" s="3"/>
    </row>
    <row r="11" spans="1:4" ht="22.5">
      <c r="A11" s="8" t="s">
        <v>79</v>
      </c>
      <c r="B11" s="9" t="s">
        <v>78</v>
      </c>
      <c r="C11" s="10">
        <v>0</v>
      </c>
      <c r="D11" s="3"/>
    </row>
    <row r="12" spans="1:4" ht="22.5">
      <c r="A12" s="8"/>
      <c r="B12" s="9" t="s">
        <v>73</v>
      </c>
      <c r="C12" s="11">
        <f>IF(C11=0,0,IF(C17&lt;4000,800,C17*0.2))</f>
        <v>0</v>
      </c>
      <c r="D12" s="3"/>
    </row>
    <row r="13" spans="1:4" ht="22.5">
      <c r="A13" s="8"/>
      <c r="B13" s="9" t="s">
        <v>74</v>
      </c>
      <c r="C13" s="11">
        <f>IF(C17&gt;C12,C17-C12,0)</f>
        <v>0</v>
      </c>
      <c r="D13" s="3"/>
    </row>
    <row r="14" spans="1:4" ht="22.5">
      <c r="A14" s="8"/>
      <c r="B14" s="9" t="s">
        <v>75</v>
      </c>
      <c r="C14" s="11">
        <f>IF(C13&gt;20000,IF(C13&gt;50000,0.4,0.3),0.2)</f>
        <v>0.2</v>
      </c>
      <c r="D14" s="3"/>
    </row>
    <row r="15" spans="1:4" ht="22.5">
      <c r="A15" s="8"/>
      <c r="B15" s="9" t="s">
        <v>76</v>
      </c>
      <c r="C15" s="11">
        <f>IF(C13&gt;20000,IF(C13&gt;50000,7000,2000),0)</f>
        <v>0</v>
      </c>
      <c r="D15" s="3"/>
    </row>
    <row r="16" spans="1:4" ht="22.5">
      <c r="A16" s="8"/>
      <c r="B16" s="9" t="s">
        <v>77</v>
      </c>
      <c r="C16" s="11">
        <f>IF(C2="1劳务报酬",(IF(C11&lt;=800,0,IF(C11&lt;=3360,C11*0.25-200,IF(C11&lt;=21000,C11*4/21,IF(C11&lt;=49500,C11*6/19-50000/19,C11*8/17-175000/17))))),C17-C11)</f>
        <v>0</v>
      </c>
      <c r="D16" s="3"/>
    </row>
    <row r="17" spans="1:4" ht="22.5">
      <c r="A17" s="8"/>
      <c r="B17" s="12" t="s">
        <v>71</v>
      </c>
      <c r="C17" s="13">
        <f>IF(C2="1劳务报酬",C16+C11,IF(C11&lt;=800,C11,IF(C11&lt;=3360,C11/0.86-112/0.86,IF(C11&lt;=21000,C11/0.888,IF(C11&lt;=49500,C11/0.832-1400/0.832,C11/0.776-4900/0.776)))))</f>
        <v>0</v>
      </c>
      <c r="D17" s="3"/>
    </row>
  </sheetData>
  <sheetProtection/>
  <protectedRanges>
    <protectedRange sqref="C11 C2:C3" name="区域1"/>
  </protectedRanges>
  <mergeCells count="2">
    <mergeCell ref="A3:A9"/>
    <mergeCell ref="A11:A17"/>
  </mergeCells>
  <dataValidations count="1">
    <dataValidation type="list" allowBlank="1" showInputMessage="1" showErrorMessage="1" sqref="C2">
      <formula1>$K$2:$K$3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liaowaimao</dc:creator>
  <cp:keywords/>
  <dc:description/>
  <cp:lastModifiedBy>444</cp:lastModifiedBy>
  <cp:lastPrinted>2018-03-28T08:11:34Z</cp:lastPrinted>
  <dcterms:created xsi:type="dcterms:W3CDTF">2018-03-23T06:53:03Z</dcterms:created>
  <dcterms:modified xsi:type="dcterms:W3CDTF">2020-01-03T05:50:37Z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